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50" activeTab="0"/>
  </bookViews>
  <sheets>
    <sheet name="Inscription" sheetId="1" r:id="rId1"/>
    <sheet name="Etablissements" sheetId="2" r:id="rId2"/>
  </sheets>
  <definedNames>
    <definedName name="_xlnm.Print_Titles" localSheetId="0">'Inscription'!$12:$13</definedName>
  </definedNames>
  <calcPr fullCalcOnLoad="1"/>
</workbook>
</file>

<file path=xl/comments1.xml><?xml version="1.0" encoding="utf-8"?>
<comments xmlns="http://schemas.openxmlformats.org/spreadsheetml/2006/main">
  <authors>
    <author>Fr?d?ric KUNCZE</author>
  </authors>
  <commentList>
    <comment ref="A14" authorId="0">
      <text>
        <r>
          <rPr>
            <b/>
            <sz val="8"/>
            <rFont val="Tahoma"/>
            <family val="2"/>
          </rPr>
          <t>Merci d'écrire le nom en MAJUSCULE</t>
        </r>
      </text>
    </comment>
    <comment ref="B11" authorId="0">
      <text>
        <r>
          <rPr>
            <b/>
            <sz val="8"/>
            <rFont val="Tahoma"/>
            <family val="2"/>
          </rPr>
          <t>INDIQUEZ  LE CODE ÉTABLISSEMENT [RNE] ICI</t>
        </r>
      </text>
    </comment>
    <comment ref="B14" authorId="0">
      <text>
        <r>
          <rPr>
            <b/>
            <sz val="8"/>
            <rFont val="Tahoma"/>
            <family val="2"/>
          </rPr>
          <t>Première lettre du prénom en majuscule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<sst xmlns="http://schemas.openxmlformats.org/spreadsheetml/2006/main" count="314" uniqueCount="193">
  <si>
    <t>Etablissement</t>
  </si>
  <si>
    <t>NOM</t>
  </si>
  <si>
    <t>Prénom</t>
  </si>
  <si>
    <t>Commune</t>
  </si>
  <si>
    <t>Classe</t>
  </si>
  <si>
    <t>0020012C</t>
  </si>
  <si>
    <t>0020014E</t>
  </si>
  <si>
    <t>0020031Y</t>
  </si>
  <si>
    <t>0020032Z</t>
  </si>
  <si>
    <t>0020034B</t>
  </si>
  <si>
    <t>LYCEE PIERRE MECHAIN</t>
  </si>
  <si>
    <t>0020048S</t>
  </si>
  <si>
    <t>0020049T</t>
  </si>
  <si>
    <t>LYCEE P. DE LA RAMEE</t>
  </si>
  <si>
    <t>0020050U</t>
  </si>
  <si>
    <t>0020059D</t>
  </si>
  <si>
    <t>0021476U</t>
  </si>
  <si>
    <t>0021869W</t>
  </si>
  <si>
    <t>0021870X</t>
  </si>
  <si>
    <t>0021871Y</t>
  </si>
  <si>
    <t>0021872Z</t>
  </si>
  <si>
    <t xml:space="preserve">LYCEE LA PROVIDENCE </t>
  </si>
  <si>
    <t>0021873A</t>
  </si>
  <si>
    <t>LYC ST JEAN LA CROIX</t>
  </si>
  <si>
    <t>0021874B</t>
  </si>
  <si>
    <t>0021939X</t>
  </si>
  <si>
    <t>0021946E</t>
  </si>
  <si>
    <t>0600001A</t>
  </si>
  <si>
    <t>0600002B</t>
  </si>
  <si>
    <t xml:space="preserve">LYCEE PAUL LANGEVIN </t>
  </si>
  <si>
    <t>0600009J</t>
  </si>
  <si>
    <t>0600013N</t>
  </si>
  <si>
    <t>0600014P</t>
  </si>
  <si>
    <t>LYCEE PIERRE D'AILLY</t>
  </si>
  <si>
    <t>0600015R</t>
  </si>
  <si>
    <t>0600020W</t>
  </si>
  <si>
    <t>0600021X</t>
  </si>
  <si>
    <t>0600040T</t>
  </si>
  <si>
    <t>0601149Y</t>
  </si>
  <si>
    <t xml:space="preserve">LYCEE SAINT VINCENT </t>
  </si>
  <si>
    <t>0601699W</t>
  </si>
  <si>
    <t>0601701Y</t>
  </si>
  <si>
    <t>0601782L</t>
  </si>
  <si>
    <t>0601823F</t>
  </si>
  <si>
    <t>0601824G</t>
  </si>
  <si>
    <t>0601826J</t>
  </si>
  <si>
    <t>0601831P</t>
  </si>
  <si>
    <t>LYCEE ST.J DU MONCEL</t>
  </si>
  <si>
    <t>0601832R</t>
  </si>
  <si>
    <t>0601863Z</t>
  </si>
  <si>
    <t>0601864A</t>
  </si>
  <si>
    <t xml:space="preserve">LYCEE ANDRE MALRAUX </t>
  </si>
  <si>
    <t>0601865B</t>
  </si>
  <si>
    <t>0602070Z</t>
  </si>
  <si>
    <t>0800001S</t>
  </si>
  <si>
    <t xml:space="preserve">LYCEE B. DE PERTHES </t>
  </si>
  <si>
    <t>0800007Y</t>
  </si>
  <si>
    <t>0800009A</t>
  </si>
  <si>
    <t>0800010B</t>
  </si>
  <si>
    <t>0800046R</t>
  </si>
  <si>
    <t>0801206B</t>
  </si>
  <si>
    <t>0801207C</t>
  </si>
  <si>
    <t>0801209E</t>
  </si>
  <si>
    <t>0801226Y</t>
  </si>
  <si>
    <t>0801272Y</t>
  </si>
  <si>
    <t>0801327H</t>
  </si>
  <si>
    <t>LYCEE EDOUARD BRANLY</t>
  </si>
  <si>
    <t>0801700N</t>
  </si>
  <si>
    <t>0801742J</t>
  </si>
  <si>
    <t>0801743K</t>
  </si>
  <si>
    <t>0801841S</t>
  </si>
  <si>
    <t>LYCEE R.DE LUZARCHES</t>
  </si>
  <si>
    <t>0801853E</t>
  </si>
  <si>
    <t>0801864S</t>
  </si>
  <si>
    <t>0801874C</t>
  </si>
  <si>
    <t xml:space="preserve">LYCEE SAINT RIQUIER </t>
  </si>
  <si>
    <t>0801882L</t>
  </si>
  <si>
    <t>0801900F</t>
  </si>
  <si>
    <t xml:space="preserve">LYCEE JOLIOT CURIE </t>
  </si>
  <si>
    <t xml:space="preserve">LYCEE PAUL CLAUDEL </t>
  </si>
  <si>
    <t xml:space="preserve">LYCEE HENRI MARTIN </t>
  </si>
  <si>
    <t xml:space="preserve">LYCEE SAINT JOSEPH </t>
  </si>
  <si>
    <t xml:space="preserve">LYCEE JEAN ROSTAND </t>
  </si>
  <si>
    <t xml:space="preserve">LYCEE DU ST ESPRIT </t>
  </si>
  <si>
    <t xml:space="preserve">LYCEE HUGUES CAPET </t>
  </si>
  <si>
    <t xml:space="preserve">LYCEE J.B DELAMBRE </t>
  </si>
  <si>
    <t xml:space="preserve">LYCEE MONTALEMBERT </t>
  </si>
  <si>
    <t xml:space="preserve">LYCEE GAY LUSSAC </t>
  </si>
  <si>
    <t xml:space="preserve">LYCEE L. DE VINCI </t>
  </si>
  <si>
    <t xml:space="preserve">LYCEE JULES VERNE </t>
  </si>
  <si>
    <t xml:space="preserve">LYCEE FELIX FAURE </t>
  </si>
  <si>
    <t xml:space="preserve">LYCEE MARIE CURIE </t>
  </si>
  <si>
    <t xml:space="preserve">LYCEE JULES UHRY </t>
  </si>
  <si>
    <t xml:space="preserve">LYCEE JEAN CALVIN </t>
  </si>
  <si>
    <t xml:space="preserve">LYCEE J. HACHETTE </t>
  </si>
  <si>
    <t xml:space="preserve">LYCEE JEAN MONNET </t>
  </si>
  <si>
    <t xml:space="preserve">LYCEE M. MICHELIS </t>
  </si>
  <si>
    <t xml:space="preserve">LYCEE SACRE COEUR </t>
  </si>
  <si>
    <t xml:space="preserve">LYCEE LE PARACLET </t>
  </si>
  <si>
    <t xml:space="preserve">LYCEE JEAN RACINE </t>
  </si>
  <si>
    <t xml:space="preserve">LYCEE DE L'AUTHIE </t>
  </si>
  <si>
    <t xml:space="preserve">LYCEE CONDORCET </t>
  </si>
  <si>
    <t xml:space="preserve">LAON </t>
  </si>
  <si>
    <t xml:space="preserve">SOISSONS </t>
  </si>
  <si>
    <t xml:space="preserve">BEAUVAIS </t>
  </si>
  <si>
    <t xml:space="preserve">COMPIEGNE </t>
  </si>
  <si>
    <t xml:space="preserve">AMIENS </t>
  </si>
  <si>
    <t>RNE</t>
  </si>
  <si>
    <t>ETAB</t>
  </si>
  <si>
    <t>COMMUNE</t>
  </si>
  <si>
    <t>0022022M</t>
  </si>
  <si>
    <t>0022042J</t>
  </si>
  <si>
    <t>LYCEE ESPACE J BOUIN</t>
  </si>
  <si>
    <t>0022044L</t>
  </si>
  <si>
    <t>0022108F</t>
  </si>
  <si>
    <t>0601700X</t>
  </si>
  <si>
    <t>0601950U</t>
  </si>
  <si>
    <t>0800011C</t>
  </si>
  <si>
    <t>0801479Y</t>
  </si>
  <si>
    <t>0801888T</t>
  </si>
  <si>
    <t xml:space="preserve">LYCEE EDOUARD GAND </t>
  </si>
  <si>
    <t xml:space="preserve">LYCEE STE SOPHIE </t>
  </si>
  <si>
    <t xml:space="preserve">LYCEE SAINT REMI </t>
  </si>
  <si>
    <t>Division des Examens et Concours</t>
  </si>
  <si>
    <t xml:space="preserve">Code établissement (RNE) 
OBLIGATOIRE : </t>
  </si>
  <si>
    <t>Inscription aux IESO 
(oui/non)</t>
  </si>
  <si>
    <t>Sexe</t>
  </si>
  <si>
    <t>0022006V</t>
  </si>
  <si>
    <t>0022141S</t>
  </si>
  <si>
    <t>0601703A</t>
  </si>
  <si>
    <t>0601194X</t>
  </si>
  <si>
    <t>0802140S</t>
  </si>
  <si>
    <t xml:space="preserve">BOHAIN-EN-VERMANDOIS  </t>
  </si>
  <si>
    <t xml:space="preserve">CHATEAU-THIERRY </t>
  </si>
  <si>
    <t xml:space="preserve">CHAUNY  </t>
  </si>
  <si>
    <t xml:space="preserve">FONTAINE-LES-VERVINS  </t>
  </si>
  <si>
    <t xml:space="preserve">HIRSON     </t>
  </si>
  <si>
    <t xml:space="preserve">LE HERIE LA VIEVILLE  </t>
  </si>
  <si>
    <t xml:space="preserve">SAINT-QUENTIN </t>
  </si>
  <si>
    <t xml:space="preserve">VILLERS-COTTERETS   </t>
  </si>
  <si>
    <t xml:space="preserve">AIRION     </t>
  </si>
  <si>
    <t xml:space="preserve">CHANTILLY     </t>
  </si>
  <si>
    <t xml:space="preserve">CLERMONT     </t>
  </si>
  <si>
    <t xml:space="preserve">CREIL      </t>
  </si>
  <si>
    <t xml:space="preserve">CREPY-EN-VALOIS   </t>
  </si>
  <si>
    <t xml:space="preserve">CUISE-LA-MOTTE   </t>
  </si>
  <si>
    <t xml:space="preserve">MERU      </t>
  </si>
  <si>
    <t xml:space="preserve">MONTATAIRE    </t>
  </si>
  <si>
    <t xml:space="preserve">MORTEFONTAINE    </t>
  </si>
  <si>
    <t xml:space="preserve">NOGENT-SUR-OISE   </t>
  </si>
  <si>
    <t xml:space="preserve">NOYON      </t>
  </si>
  <si>
    <t xml:space="preserve">PIERREFONDS    </t>
  </si>
  <si>
    <t xml:space="preserve">PONT-SAINTE-MAXENCE  </t>
  </si>
  <si>
    <t xml:space="preserve">SENLIS  </t>
  </si>
  <si>
    <t xml:space="preserve">ABBEVILLE  </t>
  </si>
  <si>
    <t xml:space="preserve">ALBERT     </t>
  </si>
  <si>
    <t xml:space="preserve">COTTENCHY     </t>
  </si>
  <si>
    <t xml:space="preserve">DOULLENS  </t>
  </si>
  <si>
    <t xml:space="preserve">FRIVILLE-ESCARBOTIN  </t>
  </si>
  <si>
    <t xml:space="preserve">MONTDIDIER    </t>
  </si>
  <si>
    <t xml:space="preserve">PERONNE  </t>
  </si>
  <si>
    <t>LYCEE DE LA FONTAINE</t>
  </si>
  <si>
    <t xml:space="preserve">LYCEE SAINT CHARLES </t>
  </si>
  <si>
    <t xml:space="preserve">ECOLE N.D DES VICT. </t>
  </si>
  <si>
    <t xml:space="preserve">LYCEE G. DE NERVAL </t>
  </si>
  <si>
    <t xml:space="preserve">LYCEE LE CORBUSIER </t>
  </si>
  <si>
    <t xml:space="preserve">LYCEE SAINT REMY </t>
  </si>
  <si>
    <t>MICRO-LYCEE SOISSONS</t>
  </si>
  <si>
    <t xml:space="preserve">LYCEE EUROPEEN  </t>
  </si>
  <si>
    <t xml:space="preserve">LYCEE AGRICOLE  </t>
  </si>
  <si>
    <t xml:space="preserve">LYCEE F. TRUFFAUT </t>
  </si>
  <si>
    <t xml:space="preserve">LYCEE CASSINI  </t>
  </si>
  <si>
    <t xml:space="preserve">LYCEE CH. DE GAULLE </t>
  </si>
  <si>
    <t xml:space="preserve">LYCEE JEAN-PAUL II </t>
  </si>
  <si>
    <t xml:space="preserve">LYCEE M. GRENET  </t>
  </si>
  <si>
    <t xml:space="preserve">LYCEE SEVIGNE  </t>
  </si>
  <si>
    <t>LYCEE L.M. FRANCAISE</t>
  </si>
  <si>
    <t xml:space="preserve">LYCEE ST DOMINIQUE </t>
  </si>
  <si>
    <t xml:space="preserve">LYCEE CH. QUENTIN </t>
  </si>
  <si>
    <t xml:space="preserve">LYCEE SAINT PIERRE </t>
  </si>
  <si>
    <t xml:space="preserve">LYCEE LAMARCK  </t>
  </si>
  <si>
    <t xml:space="preserve">LYCEE L. THUILLIER </t>
  </si>
  <si>
    <t xml:space="preserve">LYCEE LA HOTOIE  </t>
  </si>
  <si>
    <t xml:space="preserve">LYCEE SAINT MARTIN </t>
  </si>
  <si>
    <t>LYCEE SAINTE FAMILLE</t>
  </si>
  <si>
    <t xml:space="preserve">MICRO-LYCEE AMIENS </t>
  </si>
  <si>
    <t xml:space="preserve">LYCEE DU VIMEU  </t>
  </si>
  <si>
    <t xml:space="preserve">LYCEE MENDES-FRANCE </t>
  </si>
  <si>
    <t>Nom - Prénom 
du professeur 
de SVT de la classe</t>
  </si>
  <si>
    <t>OLYMPIADES ACADÉMIQUES DE GÉOSCIENCES 2023</t>
  </si>
  <si>
    <t>OLYMPIADES ACADÉMIQUES DE GEOSCIENCES 2023- LISTE DES CANDIDATS</t>
  </si>
  <si>
    <r>
      <t xml:space="preserve">Tableau à compléter directement à partir d'un tableur (Excel, Calc...) et à renvoyer par courriel avant le </t>
    </r>
    <r>
      <rPr>
        <b/>
        <u val="single"/>
        <sz val="12"/>
        <rFont val="Arial"/>
        <family val="2"/>
      </rPr>
      <t>15 décembre 2022</t>
    </r>
    <r>
      <rPr>
        <b/>
        <sz val="12"/>
        <rFont val="Arial"/>
        <family val="2"/>
      </rPr>
      <t xml:space="preserve"> dans le même format à</t>
    </r>
  </si>
  <si>
    <t>ce.dec@ac-amiens.fr
Alexandra.Claudon-Brugere@ac-amiens.fr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</si>
</sst>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\&gt;"/>
    <numFmt numFmtId="168" formatCode="\&l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indent="7"/>
    </xf>
    <xf numFmtId="168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0" borderId="0" xfId="44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971550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.bac2@ac-amiens.fr" TargetMode="External" /><Relationship Id="rId2" Type="http://schemas.openxmlformats.org/officeDocument/2006/relationships/hyperlink" Target="mailto:delphine.fiaux@ac-amiens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158"/>
  <sheetViews>
    <sheetView tabSelected="1" zoomScalePageLayoutView="0" workbookViewId="0" topLeftCell="A1">
      <selection activeCell="A81" sqref="A81:H81"/>
    </sheetView>
  </sheetViews>
  <sheetFormatPr defaultColWidth="11.421875" defaultRowHeight="12.75"/>
  <cols>
    <col min="1" max="1" width="28.57421875" style="1" customWidth="1"/>
    <col min="2" max="2" width="27.7109375" style="1" customWidth="1"/>
    <col min="3" max="3" width="6.421875" style="3" customWidth="1"/>
    <col min="4" max="4" width="32.57421875" style="3" customWidth="1"/>
    <col min="5" max="5" width="26.421875" style="3" customWidth="1"/>
    <col min="6" max="6" width="12.8515625" style="1" customWidth="1"/>
    <col min="7" max="7" width="7.00390625" style="1" customWidth="1"/>
    <col min="8" max="8" width="24.8515625" style="14" customWidth="1"/>
    <col min="9" max="9" width="11.00390625" style="1" customWidth="1"/>
    <col min="10" max="16384" width="11.421875" style="1" customWidth="1"/>
  </cols>
  <sheetData>
    <row r="1" ht="15.75">
      <c r="I1" s="8" t="s">
        <v>189</v>
      </c>
    </row>
    <row r="2" ht="12.75">
      <c r="A2"/>
    </row>
    <row r="3" spans="2:8" ht="12.75">
      <c r="B3" s="4" t="s">
        <v>123</v>
      </c>
      <c r="G3" s="22"/>
      <c r="H3" s="15"/>
    </row>
    <row r="4" spans="2:8" ht="12.75">
      <c r="B4" s="4"/>
      <c r="H4" s="15"/>
    </row>
    <row r="5" ht="12.75" customHeight="1"/>
    <row r="6" spans="1:9" s="25" customFormat="1" ht="25.5" customHeight="1">
      <c r="A6" s="30" t="s">
        <v>190</v>
      </c>
      <c r="B6" s="30"/>
      <c r="C6" s="30"/>
      <c r="D6" s="30"/>
      <c r="E6" s="30"/>
      <c r="F6" s="30"/>
      <c r="G6" s="30"/>
      <c r="H6" s="30"/>
      <c r="I6" s="30"/>
    </row>
    <row r="7" spans="1:8" s="18" customFormat="1" ht="12.75" customHeight="1">
      <c r="A7" s="17"/>
      <c r="B7" s="17"/>
      <c r="C7" s="17"/>
      <c r="D7" s="17"/>
      <c r="E7" s="17"/>
      <c r="F7" s="17"/>
      <c r="G7" s="17"/>
      <c r="H7" s="17"/>
    </row>
    <row r="8" spans="1:8" s="18" customFormat="1" ht="18.75" customHeight="1">
      <c r="A8" s="31" t="s">
        <v>191</v>
      </c>
      <c r="B8" s="31"/>
      <c r="C8" s="31"/>
      <c r="D8" s="31"/>
      <c r="E8" s="31"/>
      <c r="F8" s="31"/>
      <c r="G8" s="31"/>
      <c r="H8" s="31"/>
    </row>
    <row r="9" spans="1:8" s="23" customFormat="1" ht="36" customHeight="1">
      <c r="A9" s="27" t="s">
        <v>192</v>
      </c>
      <c r="B9" s="28"/>
      <c r="C9" s="28"/>
      <c r="D9" s="28"/>
      <c r="E9" s="28"/>
      <c r="F9" s="28"/>
      <c r="G9" s="28"/>
      <c r="H9" s="28"/>
    </row>
    <row r="10" ht="12.75"/>
    <row r="11" spans="1:9" ht="25.5" customHeight="1">
      <c r="A11" s="21" t="s">
        <v>124</v>
      </c>
      <c r="B11" s="20"/>
      <c r="C11" s="29" t="e">
        <f>VLOOKUP(B11,Etablissements!A1:C75,3)</f>
        <v>#N/A</v>
      </c>
      <c r="D11" s="29"/>
      <c r="E11" s="29"/>
      <c r="F11" s="29"/>
      <c r="G11" s="29" t="e">
        <f>VLOOKUP(B11,Etablissements!A2:C75,2)</f>
        <v>#N/A</v>
      </c>
      <c r="H11" s="29"/>
      <c r="I11" s="29"/>
    </row>
    <row r="12" ht="12.75"/>
    <row r="13" spans="1:9" s="2" customFormat="1" ht="51">
      <c r="A13" s="9" t="s">
        <v>1</v>
      </c>
      <c r="B13" s="9" t="s">
        <v>2</v>
      </c>
      <c r="C13" s="9" t="s">
        <v>126</v>
      </c>
      <c r="D13" s="9" t="s">
        <v>0</v>
      </c>
      <c r="E13" s="9" t="s">
        <v>3</v>
      </c>
      <c r="F13" s="9" t="s">
        <v>107</v>
      </c>
      <c r="G13" s="9" t="s">
        <v>4</v>
      </c>
      <c r="H13" s="19" t="s">
        <v>188</v>
      </c>
      <c r="I13" s="19" t="s">
        <v>125</v>
      </c>
    </row>
    <row r="14" spans="1:9" ht="15.75" customHeight="1">
      <c r="A14" s="5"/>
      <c r="B14" s="6"/>
      <c r="C14" s="6"/>
      <c r="D14" s="16">
        <f>IF(A14&lt;&gt;"",$C$11,"")</f>
      </c>
      <c r="E14" s="16">
        <f aca="true" t="shared" si="0" ref="E14:E45">IF(A14&lt;&gt;"",$G$11,"")</f>
      </c>
      <c r="F14" s="16">
        <f>IF(A14&lt;&gt;"",$B$11,"")</f>
      </c>
      <c r="G14" s="7"/>
      <c r="H14" s="7"/>
      <c r="I14" s="7"/>
    </row>
    <row r="15" spans="1:9" ht="15.75" customHeight="1">
      <c r="A15" s="5"/>
      <c r="B15" s="6"/>
      <c r="C15" s="6"/>
      <c r="D15" s="16">
        <f aca="true" t="shared" si="1" ref="D15:D77">IF(A15&lt;&gt;"",$C$11,"")</f>
      </c>
      <c r="E15" s="16">
        <f t="shared" si="0"/>
      </c>
      <c r="F15" s="16">
        <f aca="true" t="shared" si="2" ref="F15:F77">IF(A15&lt;&gt;"",$B$11,"")</f>
      </c>
      <c r="G15" s="7"/>
      <c r="H15" s="7"/>
      <c r="I15" s="7"/>
    </row>
    <row r="16" spans="1:9" ht="15.75" customHeight="1">
      <c r="A16" s="5"/>
      <c r="B16" s="6"/>
      <c r="C16" s="6"/>
      <c r="D16" s="16">
        <f t="shared" si="1"/>
      </c>
      <c r="E16" s="16">
        <f t="shared" si="0"/>
      </c>
      <c r="F16" s="16">
        <f t="shared" si="2"/>
      </c>
      <c r="G16" s="7"/>
      <c r="H16" s="7"/>
      <c r="I16" s="7"/>
    </row>
    <row r="17" spans="1:9" ht="15.75" customHeight="1">
      <c r="A17" s="5"/>
      <c r="B17" s="6"/>
      <c r="C17" s="6"/>
      <c r="D17" s="16">
        <f t="shared" si="1"/>
      </c>
      <c r="E17" s="16">
        <f t="shared" si="0"/>
      </c>
      <c r="F17" s="16">
        <f t="shared" si="2"/>
      </c>
      <c r="G17" s="7"/>
      <c r="H17" s="7"/>
      <c r="I17" s="7"/>
    </row>
    <row r="18" spans="1:9" ht="15.75" customHeight="1">
      <c r="A18" s="5"/>
      <c r="B18" s="6"/>
      <c r="C18" s="6"/>
      <c r="D18" s="16">
        <f t="shared" si="1"/>
      </c>
      <c r="E18" s="16">
        <f t="shared" si="0"/>
      </c>
      <c r="F18" s="16">
        <f t="shared" si="2"/>
      </c>
      <c r="G18" s="7"/>
      <c r="H18" s="7"/>
      <c r="I18" s="7"/>
    </row>
    <row r="19" spans="1:9" ht="15.75" customHeight="1">
      <c r="A19" s="5"/>
      <c r="B19" s="6"/>
      <c r="C19" s="6"/>
      <c r="D19" s="16">
        <f t="shared" si="1"/>
      </c>
      <c r="E19" s="16">
        <f t="shared" si="0"/>
      </c>
      <c r="F19" s="16">
        <f t="shared" si="2"/>
      </c>
      <c r="G19" s="7"/>
      <c r="H19" s="7"/>
      <c r="I19" s="7"/>
    </row>
    <row r="20" spans="1:9" ht="15.75" customHeight="1">
      <c r="A20" s="5"/>
      <c r="B20" s="6"/>
      <c r="C20" s="6"/>
      <c r="D20" s="16">
        <f t="shared" si="1"/>
      </c>
      <c r="E20" s="16">
        <f t="shared" si="0"/>
      </c>
      <c r="F20" s="16">
        <f t="shared" si="2"/>
      </c>
      <c r="G20" s="7"/>
      <c r="H20" s="7"/>
      <c r="I20" s="7"/>
    </row>
    <row r="21" spans="1:9" ht="15.75" customHeight="1">
      <c r="A21" s="5"/>
      <c r="B21" s="6"/>
      <c r="C21" s="6"/>
      <c r="D21" s="16">
        <f t="shared" si="1"/>
      </c>
      <c r="E21" s="16">
        <f t="shared" si="0"/>
      </c>
      <c r="F21" s="16">
        <f t="shared" si="2"/>
      </c>
      <c r="G21" s="7"/>
      <c r="H21" s="7"/>
      <c r="I21" s="7"/>
    </row>
    <row r="22" spans="1:9" ht="15.75" customHeight="1">
      <c r="A22" s="5"/>
      <c r="B22" s="6"/>
      <c r="C22" s="6"/>
      <c r="D22" s="16">
        <f t="shared" si="1"/>
      </c>
      <c r="E22" s="16">
        <f t="shared" si="0"/>
      </c>
      <c r="F22" s="16">
        <f t="shared" si="2"/>
      </c>
      <c r="G22" s="7"/>
      <c r="H22" s="7"/>
      <c r="I22" s="7"/>
    </row>
    <row r="23" spans="1:9" ht="15.75" customHeight="1">
      <c r="A23" s="5"/>
      <c r="B23" s="6"/>
      <c r="C23" s="6"/>
      <c r="D23" s="16">
        <f t="shared" si="1"/>
      </c>
      <c r="E23" s="16">
        <f t="shared" si="0"/>
      </c>
      <c r="F23" s="16">
        <f t="shared" si="2"/>
      </c>
      <c r="G23" s="7"/>
      <c r="H23" s="7"/>
      <c r="I23" s="7"/>
    </row>
    <row r="24" spans="1:9" ht="15.75" customHeight="1">
      <c r="A24" s="5"/>
      <c r="B24" s="6"/>
      <c r="C24" s="6"/>
      <c r="D24" s="16">
        <f t="shared" si="1"/>
      </c>
      <c r="E24" s="16">
        <f t="shared" si="0"/>
      </c>
      <c r="F24" s="16">
        <f t="shared" si="2"/>
      </c>
      <c r="G24" s="7"/>
      <c r="H24" s="7"/>
      <c r="I24" s="7"/>
    </row>
    <row r="25" spans="1:9" ht="15.75" customHeight="1">
      <c r="A25" s="5"/>
      <c r="B25" s="6"/>
      <c r="C25" s="6"/>
      <c r="D25" s="16">
        <f t="shared" si="1"/>
      </c>
      <c r="E25" s="16">
        <f t="shared" si="0"/>
      </c>
      <c r="F25" s="16">
        <f t="shared" si="2"/>
      </c>
      <c r="G25" s="7"/>
      <c r="H25" s="7"/>
      <c r="I25" s="7"/>
    </row>
    <row r="26" spans="1:9" ht="15.75" customHeight="1">
      <c r="A26" s="5"/>
      <c r="B26" s="6"/>
      <c r="C26" s="6"/>
      <c r="D26" s="16">
        <f t="shared" si="1"/>
      </c>
      <c r="E26" s="16">
        <f t="shared" si="0"/>
      </c>
      <c r="F26" s="16">
        <f t="shared" si="2"/>
      </c>
      <c r="G26" s="7"/>
      <c r="H26" s="7"/>
      <c r="I26" s="7"/>
    </row>
    <row r="27" spans="1:9" ht="15.75" customHeight="1">
      <c r="A27" s="5"/>
      <c r="B27" s="6"/>
      <c r="C27" s="6"/>
      <c r="D27" s="16">
        <f t="shared" si="1"/>
      </c>
      <c r="E27" s="16">
        <f t="shared" si="0"/>
      </c>
      <c r="F27" s="16">
        <f t="shared" si="2"/>
      </c>
      <c r="G27" s="7"/>
      <c r="H27" s="7"/>
      <c r="I27" s="7"/>
    </row>
    <row r="28" spans="1:9" ht="15.75" customHeight="1">
      <c r="A28" s="5"/>
      <c r="B28" s="6"/>
      <c r="C28" s="6"/>
      <c r="D28" s="16">
        <f t="shared" si="1"/>
      </c>
      <c r="E28" s="16">
        <f t="shared" si="0"/>
      </c>
      <c r="F28" s="16">
        <f t="shared" si="2"/>
      </c>
      <c r="G28" s="7"/>
      <c r="H28" s="7"/>
      <c r="I28" s="7"/>
    </row>
    <row r="29" spans="1:9" ht="15.75" customHeight="1">
      <c r="A29" s="5"/>
      <c r="B29" s="6"/>
      <c r="C29" s="6"/>
      <c r="D29" s="16">
        <f t="shared" si="1"/>
      </c>
      <c r="E29" s="16">
        <f t="shared" si="0"/>
      </c>
      <c r="F29" s="16">
        <f t="shared" si="2"/>
      </c>
      <c r="G29" s="7"/>
      <c r="H29" s="7"/>
      <c r="I29" s="7"/>
    </row>
    <row r="30" spans="1:9" ht="15.75" customHeight="1">
      <c r="A30" s="5"/>
      <c r="B30" s="6"/>
      <c r="C30" s="6"/>
      <c r="D30" s="16">
        <f t="shared" si="1"/>
      </c>
      <c r="E30" s="16">
        <f t="shared" si="0"/>
      </c>
      <c r="F30" s="16">
        <f t="shared" si="2"/>
      </c>
      <c r="G30" s="7"/>
      <c r="H30" s="7"/>
      <c r="I30" s="7"/>
    </row>
    <row r="31" spans="1:9" ht="15.75" customHeight="1">
      <c r="A31" s="5"/>
      <c r="B31" s="6"/>
      <c r="C31" s="6"/>
      <c r="D31" s="16">
        <f t="shared" si="1"/>
      </c>
      <c r="E31" s="16">
        <f t="shared" si="0"/>
      </c>
      <c r="F31" s="16">
        <f t="shared" si="2"/>
      </c>
      <c r="G31" s="7"/>
      <c r="H31" s="7"/>
      <c r="I31" s="7"/>
    </row>
    <row r="32" spans="1:9" ht="15.75" customHeight="1">
      <c r="A32" s="5"/>
      <c r="B32" s="6"/>
      <c r="C32" s="6"/>
      <c r="D32" s="16">
        <f t="shared" si="1"/>
      </c>
      <c r="E32" s="16">
        <f t="shared" si="0"/>
      </c>
      <c r="F32" s="16">
        <f t="shared" si="2"/>
      </c>
      <c r="G32" s="7"/>
      <c r="H32" s="7"/>
      <c r="I32" s="7"/>
    </row>
    <row r="33" spans="1:9" ht="15.75" customHeight="1">
      <c r="A33" s="5"/>
      <c r="B33" s="6"/>
      <c r="C33" s="6"/>
      <c r="D33" s="16">
        <f t="shared" si="1"/>
      </c>
      <c r="E33" s="16">
        <f t="shared" si="0"/>
      </c>
      <c r="F33" s="16">
        <f t="shared" si="2"/>
      </c>
      <c r="G33" s="7"/>
      <c r="H33" s="7"/>
      <c r="I33" s="7"/>
    </row>
    <row r="34" spans="1:9" ht="15.75" customHeight="1">
      <c r="A34" s="5"/>
      <c r="B34" s="6"/>
      <c r="C34" s="6"/>
      <c r="D34" s="16">
        <f t="shared" si="1"/>
      </c>
      <c r="E34" s="16">
        <f t="shared" si="0"/>
      </c>
      <c r="F34" s="16">
        <f t="shared" si="2"/>
      </c>
      <c r="G34" s="7"/>
      <c r="H34" s="7"/>
      <c r="I34" s="7"/>
    </row>
    <row r="35" spans="1:9" ht="15.75" customHeight="1">
      <c r="A35" s="5"/>
      <c r="B35" s="6"/>
      <c r="C35" s="6"/>
      <c r="D35" s="16">
        <f t="shared" si="1"/>
      </c>
      <c r="E35" s="16">
        <f t="shared" si="0"/>
      </c>
      <c r="F35" s="16">
        <f t="shared" si="2"/>
      </c>
      <c r="G35" s="7"/>
      <c r="H35" s="7"/>
      <c r="I35" s="7"/>
    </row>
    <row r="36" spans="1:9" ht="15.75" customHeight="1">
      <c r="A36" s="5"/>
      <c r="B36" s="6"/>
      <c r="C36" s="6"/>
      <c r="D36" s="16">
        <f t="shared" si="1"/>
      </c>
      <c r="E36" s="16">
        <f t="shared" si="0"/>
      </c>
      <c r="F36" s="16">
        <f t="shared" si="2"/>
      </c>
      <c r="G36" s="7"/>
      <c r="H36" s="7"/>
      <c r="I36" s="7"/>
    </row>
    <row r="37" spans="1:9" ht="15.75" customHeight="1">
      <c r="A37" s="5"/>
      <c r="B37" s="6"/>
      <c r="C37" s="6"/>
      <c r="D37" s="16">
        <f t="shared" si="1"/>
      </c>
      <c r="E37" s="16">
        <f t="shared" si="0"/>
      </c>
      <c r="F37" s="16">
        <f t="shared" si="2"/>
      </c>
      <c r="G37" s="7"/>
      <c r="H37" s="7"/>
      <c r="I37" s="7"/>
    </row>
    <row r="38" spans="1:9" ht="15.75" customHeight="1">
      <c r="A38" s="5"/>
      <c r="B38" s="6"/>
      <c r="C38" s="6"/>
      <c r="D38" s="16">
        <f t="shared" si="1"/>
      </c>
      <c r="E38" s="16">
        <f t="shared" si="0"/>
      </c>
      <c r="F38" s="16">
        <f t="shared" si="2"/>
      </c>
      <c r="G38" s="7"/>
      <c r="H38" s="7"/>
      <c r="I38" s="7"/>
    </row>
    <row r="39" spans="1:9" ht="15.75" customHeight="1">
      <c r="A39" s="5"/>
      <c r="B39" s="6"/>
      <c r="C39" s="6"/>
      <c r="D39" s="16">
        <f t="shared" si="1"/>
      </c>
      <c r="E39" s="16">
        <f t="shared" si="0"/>
      </c>
      <c r="F39" s="16">
        <f t="shared" si="2"/>
      </c>
      <c r="G39" s="7"/>
      <c r="H39" s="7"/>
      <c r="I39" s="7"/>
    </row>
    <row r="40" spans="1:9" ht="15.75" customHeight="1">
      <c r="A40" s="5"/>
      <c r="B40" s="6"/>
      <c r="C40" s="6"/>
      <c r="D40" s="16">
        <f t="shared" si="1"/>
      </c>
      <c r="E40" s="16">
        <f t="shared" si="0"/>
      </c>
      <c r="F40" s="16">
        <f t="shared" si="2"/>
      </c>
      <c r="G40" s="7"/>
      <c r="H40" s="7"/>
      <c r="I40" s="7"/>
    </row>
    <row r="41" spans="1:9" ht="15.75" customHeight="1">
      <c r="A41" s="5"/>
      <c r="B41" s="6"/>
      <c r="C41" s="6"/>
      <c r="D41" s="16">
        <f t="shared" si="1"/>
      </c>
      <c r="E41" s="16">
        <f t="shared" si="0"/>
      </c>
      <c r="F41" s="16">
        <f t="shared" si="2"/>
      </c>
      <c r="G41" s="7"/>
      <c r="H41" s="7"/>
      <c r="I41" s="7"/>
    </row>
    <row r="42" spans="1:9" ht="15.75" customHeight="1">
      <c r="A42" s="5"/>
      <c r="B42" s="6"/>
      <c r="C42" s="6"/>
      <c r="D42" s="16">
        <f t="shared" si="1"/>
      </c>
      <c r="E42" s="16">
        <f t="shared" si="0"/>
      </c>
      <c r="F42" s="16">
        <f t="shared" si="2"/>
      </c>
      <c r="G42" s="7"/>
      <c r="H42" s="7"/>
      <c r="I42" s="7"/>
    </row>
    <row r="43" spans="1:9" ht="15.75" customHeight="1">
      <c r="A43" s="5"/>
      <c r="B43" s="6"/>
      <c r="C43" s="6"/>
      <c r="D43" s="16">
        <f t="shared" si="1"/>
      </c>
      <c r="E43" s="16">
        <f t="shared" si="0"/>
      </c>
      <c r="F43" s="16">
        <f t="shared" si="2"/>
      </c>
      <c r="G43" s="7"/>
      <c r="H43" s="7"/>
      <c r="I43" s="7"/>
    </row>
    <row r="44" spans="1:9" ht="15.75" customHeight="1">
      <c r="A44" s="5"/>
      <c r="B44" s="6"/>
      <c r="C44" s="6"/>
      <c r="D44" s="16">
        <f t="shared" si="1"/>
      </c>
      <c r="E44" s="16">
        <f t="shared" si="0"/>
      </c>
      <c r="F44" s="16">
        <f t="shared" si="2"/>
      </c>
      <c r="G44" s="7"/>
      <c r="H44" s="7"/>
      <c r="I44" s="7"/>
    </row>
    <row r="45" spans="1:9" ht="15.75" customHeight="1">
      <c r="A45" s="5"/>
      <c r="B45" s="6"/>
      <c r="C45" s="6"/>
      <c r="D45" s="16">
        <f t="shared" si="1"/>
      </c>
      <c r="E45" s="16">
        <f t="shared" si="0"/>
      </c>
      <c r="F45" s="16">
        <f t="shared" si="2"/>
      </c>
      <c r="G45" s="7"/>
      <c r="H45" s="7"/>
      <c r="I45" s="7"/>
    </row>
    <row r="46" spans="1:9" ht="15.75" customHeight="1">
      <c r="A46" s="5"/>
      <c r="B46" s="6"/>
      <c r="C46" s="6"/>
      <c r="D46" s="16">
        <f t="shared" si="1"/>
      </c>
      <c r="E46" s="16">
        <f aca="true" t="shared" si="3" ref="E46:E79">IF(A46&lt;&gt;"",$G$11,"")</f>
      </c>
      <c r="F46" s="16">
        <f t="shared" si="2"/>
      </c>
      <c r="G46" s="7"/>
      <c r="H46" s="7"/>
      <c r="I46" s="7"/>
    </row>
    <row r="47" spans="1:9" ht="15.75" customHeight="1">
      <c r="A47" s="5"/>
      <c r="B47" s="6"/>
      <c r="C47" s="6"/>
      <c r="D47" s="16">
        <f t="shared" si="1"/>
      </c>
      <c r="E47" s="16">
        <f t="shared" si="3"/>
      </c>
      <c r="F47" s="16">
        <f t="shared" si="2"/>
      </c>
      <c r="G47" s="7"/>
      <c r="H47" s="7"/>
      <c r="I47" s="7"/>
    </row>
    <row r="48" spans="1:9" ht="15.75" customHeight="1">
      <c r="A48" s="5"/>
      <c r="B48" s="6"/>
      <c r="C48" s="6"/>
      <c r="D48" s="16">
        <f t="shared" si="1"/>
      </c>
      <c r="E48" s="16">
        <f t="shared" si="3"/>
      </c>
      <c r="F48" s="16">
        <f t="shared" si="2"/>
      </c>
      <c r="G48" s="7"/>
      <c r="H48" s="7"/>
      <c r="I48" s="7"/>
    </row>
    <row r="49" spans="1:9" ht="15.75" customHeight="1">
      <c r="A49" s="5"/>
      <c r="B49" s="6"/>
      <c r="C49" s="6"/>
      <c r="D49" s="16">
        <f t="shared" si="1"/>
      </c>
      <c r="E49" s="16">
        <f t="shared" si="3"/>
      </c>
      <c r="F49" s="16">
        <f t="shared" si="2"/>
      </c>
      <c r="G49" s="7"/>
      <c r="H49" s="7"/>
      <c r="I49" s="7"/>
    </row>
    <row r="50" spans="1:9" ht="15.75" customHeight="1">
      <c r="A50" s="5"/>
      <c r="B50" s="6"/>
      <c r="C50" s="6"/>
      <c r="D50" s="16">
        <f t="shared" si="1"/>
      </c>
      <c r="E50" s="16">
        <f t="shared" si="3"/>
      </c>
      <c r="F50" s="16">
        <f t="shared" si="2"/>
      </c>
      <c r="G50" s="7"/>
      <c r="H50" s="7"/>
      <c r="I50" s="7"/>
    </row>
    <row r="51" spans="1:9" ht="15.75" customHeight="1">
      <c r="A51" s="5"/>
      <c r="B51" s="6"/>
      <c r="C51" s="6"/>
      <c r="D51" s="16">
        <f t="shared" si="1"/>
      </c>
      <c r="E51" s="16">
        <f t="shared" si="3"/>
      </c>
      <c r="F51" s="16">
        <f t="shared" si="2"/>
      </c>
      <c r="G51" s="7"/>
      <c r="H51" s="7"/>
      <c r="I51" s="7"/>
    </row>
    <row r="52" spans="1:9" ht="15.75" customHeight="1">
      <c r="A52" s="5"/>
      <c r="B52" s="6"/>
      <c r="C52" s="6"/>
      <c r="D52" s="16">
        <f t="shared" si="1"/>
      </c>
      <c r="E52" s="16">
        <f t="shared" si="3"/>
      </c>
      <c r="F52" s="16">
        <f t="shared" si="2"/>
      </c>
      <c r="G52" s="7"/>
      <c r="H52" s="7"/>
      <c r="I52" s="7"/>
    </row>
    <row r="53" spans="1:9" ht="15.75" customHeight="1">
      <c r="A53" s="5"/>
      <c r="B53" s="6"/>
      <c r="C53" s="6"/>
      <c r="D53" s="16">
        <f t="shared" si="1"/>
      </c>
      <c r="E53" s="16">
        <f t="shared" si="3"/>
      </c>
      <c r="F53" s="16">
        <f t="shared" si="2"/>
      </c>
      <c r="G53" s="7"/>
      <c r="H53" s="7"/>
      <c r="I53" s="7"/>
    </row>
    <row r="54" spans="1:9" ht="15.75" customHeight="1">
      <c r="A54" s="5"/>
      <c r="B54" s="6"/>
      <c r="C54" s="6"/>
      <c r="D54" s="16">
        <f t="shared" si="1"/>
      </c>
      <c r="E54" s="16">
        <f t="shared" si="3"/>
      </c>
      <c r="F54" s="16">
        <f t="shared" si="2"/>
      </c>
      <c r="G54" s="7"/>
      <c r="H54" s="7"/>
      <c r="I54" s="7"/>
    </row>
    <row r="55" spans="1:9" ht="15.75" customHeight="1">
      <c r="A55" s="5"/>
      <c r="B55" s="6"/>
      <c r="C55" s="6"/>
      <c r="D55" s="16">
        <f t="shared" si="1"/>
      </c>
      <c r="E55" s="16">
        <f t="shared" si="3"/>
      </c>
      <c r="F55" s="16">
        <f t="shared" si="2"/>
      </c>
      <c r="G55" s="7"/>
      <c r="H55" s="7"/>
      <c r="I55" s="7"/>
    </row>
    <row r="56" spans="1:9" ht="15.75" customHeight="1">
      <c r="A56" s="5"/>
      <c r="B56" s="6"/>
      <c r="C56" s="6"/>
      <c r="D56" s="16">
        <f t="shared" si="1"/>
      </c>
      <c r="E56" s="16">
        <f t="shared" si="3"/>
      </c>
      <c r="F56" s="16">
        <f t="shared" si="2"/>
      </c>
      <c r="G56" s="7"/>
      <c r="H56" s="7"/>
      <c r="I56" s="7"/>
    </row>
    <row r="57" spans="1:9" ht="15.75" customHeight="1">
      <c r="A57" s="5"/>
      <c r="B57" s="6"/>
      <c r="C57" s="6"/>
      <c r="D57" s="16">
        <f t="shared" si="1"/>
      </c>
      <c r="E57" s="16">
        <f t="shared" si="3"/>
      </c>
      <c r="F57" s="16">
        <f t="shared" si="2"/>
      </c>
      <c r="G57" s="7"/>
      <c r="H57" s="7"/>
      <c r="I57" s="7"/>
    </row>
    <row r="58" spans="1:9" ht="15.75" customHeight="1">
      <c r="A58" s="5"/>
      <c r="B58" s="6"/>
      <c r="C58" s="6"/>
      <c r="D58" s="16">
        <f t="shared" si="1"/>
      </c>
      <c r="E58" s="16">
        <f t="shared" si="3"/>
      </c>
      <c r="F58" s="16">
        <f t="shared" si="2"/>
      </c>
      <c r="G58" s="7"/>
      <c r="H58" s="7"/>
      <c r="I58" s="7"/>
    </row>
    <row r="59" spans="1:9" ht="15.75" customHeight="1">
      <c r="A59" s="5"/>
      <c r="B59" s="6"/>
      <c r="C59" s="6"/>
      <c r="D59" s="16">
        <f t="shared" si="1"/>
      </c>
      <c r="E59" s="16">
        <f t="shared" si="3"/>
      </c>
      <c r="F59" s="16">
        <f t="shared" si="2"/>
      </c>
      <c r="G59" s="7"/>
      <c r="H59" s="7"/>
      <c r="I59" s="7"/>
    </row>
    <row r="60" spans="1:9" ht="15.75" customHeight="1">
      <c r="A60" s="5"/>
      <c r="B60" s="6"/>
      <c r="C60" s="6"/>
      <c r="D60" s="16">
        <f t="shared" si="1"/>
      </c>
      <c r="E60" s="16">
        <f t="shared" si="3"/>
      </c>
      <c r="F60" s="16">
        <f t="shared" si="2"/>
      </c>
      <c r="G60" s="7"/>
      <c r="H60" s="7"/>
      <c r="I60" s="7"/>
    </row>
    <row r="61" spans="1:9" ht="15.75" customHeight="1">
      <c r="A61" s="5"/>
      <c r="B61" s="6"/>
      <c r="C61" s="6"/>
      <c r="D61" s="16">
        <f t="shared" si="1"/>
      </c>
      <c r="E61" s="16">
        <f t="shared" si="3"/>
      </c>
      <c r="F61" s="16">
        <f t="shared" si="2"/>
      </c>
      <c r="G61" s="7"/>
      <c r="H61" s="7"/>
      <c r="I61" s="7"/>
    </row>
    <row r="62" spans="1:9" ht="15.75" customHeight="1">
      <c r="A62" s="5"/>
      <c r="B62" s="6"/>
      <c r="C62" s="6"/>
      <c r="D62" s="16">
        <f t="shared" si="1"/>
      </c>
      <c r="E62" s="16">
        <f t="shared" si="3"/>
      </c>
      <c r="F62" s="16">
        <f t="shared" si="2"/>
      </c>
      <c r="G62" s="7"/>
      <c r="H62" s="7"/>
      <c r="I62" s="7"/>
    </row>
    <row r="63" spans="1:9" ht="15.75" customHeight="1">
      <c r="A63" s="5"/>
      <c r="B63" s="6"/>
      <c r="C63" s="6"/>
      <c r="D63" s="16">
        <f t="shared" si="1"/>
      </c>
      <c r="E63" s="16">
        <f t="shared" si="3"/>
      </c>
      <c r="F63" s="16">
        <f t="shared" si="2"/>
      </c>
      <c r="G63" s="7"/>
      <c r="H63" s="7"/>
      <c r="I63" s="7"/>
    </row>
    <row r="64" spans="1:9" ht="15.75" customHeight="1">
      <c r="A64" s="5"/>
      <c r="B64" s="6"/>
      <c r="C64" s="6"/>
      <c r="D64" s="16">
        <f t="shared" si="1"/>
      </c>
      <c r="E64" s="16">
        <f t="shared" si="3"/>
      </c>
      <c r="F64" s="16">
        <f t="shared" si="2"/>
      </c>
      <c r="G64" s="7"/>
      <c r="H64" s="7"/>
      <c r="I64" s="7"/>
    </row>
    <row r="65" spans="1:9" ht="15.75" customHeight="1">
      <c r="A65" s="5"/>
      <c r="B65" s="6"/>
      <c r="C65" s="6"/>
      <c r="D65" s="16">
        <f t="shared" si="1"/>
      </c>
      <c r="E65" s="16">
        <f t="shared" si="3"/>
      </c>
      <c r="F65" s="16">
        <f t="shared" si="2"/>
      </c>
      <c r="G65" s="7"/>
      <c r="H65" s="7"/>
      <c r="I65" s="7"/>
    </row>
    <row r="66" spans="1:9" ht="15.75" customHeight="1">
      <c r="A66" s="5"/>
      <c r="B66" s="6"/>
      <c r="C66" s="6"/>
      <c r="D66" s="16">
        <f t="shared" si="1"/>
      </c>
      <c r="E66" s="16">
        <f t="shared" si="3"/>
      </c>
      <c r="F66" s="16">
        <f t="shared" si="2"/>
      </c>
      <c r="G66" s="7"/>
      <c r="H66" s="7"/>
      <c r="I66" s="7"/>
    </row>
    <row r="67" spans="1:9" ht="15.75" customHeight="1">
      <c r="A67" s="5"/>
      <c r="B67" s="6"/>
      <c r="C67" s="6"/>
      <c r="D67" s="16">
        <f t="shared" si="1"/>
      </c>
      <c r="E67" s="16">
        <f t="shared" si="3"/>
      </c>
      <c r="F67" s="16">
        <f t="shared" si="2"/>
      </c>
      <c r="G67" s="7"/>
      <c r="H67" s="7"/>
      <c r="I67" s="7"/>
    </row>
    <row r="68" spans="1:9" ht="15.75" customHeight="1">
      <c r="A68" s="5"/>
      <c r="B68" s="6"/>
      <c r="C68" s="6"/>
      <c r="D68" s="16">
        <f t="shared" si="1"/>
      </c>
      <c r="E68" s="16">
        <f t="shared" si="3"/>
      </c>
      <c r="F68" s="16">
        <f t="shared" si="2"/>
      </c>
      <c r="G68" s="7"/>
      <c r="H68" s="7"/>
      <c r="I68" s="7"/>
    </row>
    <row r="69" spans="1:9" ht="15.75" customHeight="1">
      <c r="A69" s="5"/>
      <c r="B69" s="6"/>
      <c r="C69" s="6"/>
      <c r="D69" s="16">
        <f t="shared" si="1"/>
      </c>
      <c r="E69" s="16">
        <f t="shared" si="3"/>
      </c>
      <c r="F69" s="16">
        <f t="shared" si="2"/>
      </c>
      <c r="G69" s="7"/>
      <c r="H69" s="7"/>
      <c r="I69" s="7"/>
    </row>
    <row r="70" spans="1:9" ht="15.75" customHeight="1">
      <c r="A70" s="5"/>
      <c r="B70" s="6"/>
      <c r="C70" s="6"/>
      <c r="D70" s="16">
        <f t="shared" si="1"/>
      </c>
      <c r="E70" s="16">
        <f t="shared" si="3"/>
      </c>
      <c r="F70" s="16">
        <f t="shared" si="2"/>
      </c>
      <c r="G70" s="7"/>
      <c r="H70" s="7"/>
      <c r="I70" s="7"/>
    </row>
    <row r="71" spans="1:9" ht="15.75" customHeight="1">
      <c r="A71" s="5"/>
      <c r="B71" s="6"/>
      <c r="C71" s="6"/>
      <c r="D71" s="16">
        <f t="shared" si="1"/>
      </c>
      <c r="E71" s="16">
        <f t="shared" si="3"/>
      </c>
      <c r="F71" s="16">
        <f t="shared" si="2"/>
      </c>
      <c r="G71" s="7"/>
      <c r="H71" s="7"/>
      <c r="I71" s="7"/>
    </row>
    <row r="72" spans="1:9" ht="15.75" customHeight="1">
      <c r="A72" s="5"/>
      <c r="B72" s="6"/>
      <c r="C72" s="6"/>
      <c r="D72" s="16">
        <f t="shared" si="1"/>
      </c>
      <c r="E72" s="16">
        <f t="shared" si="3"/>
      </c>
      <c r="F72" s="16">
        <f t="shared" si="2"/>
      </c>
      <c r="G72" s="7"/>
      <c r="H72" s="7"/>
      <c r="I72" s="7"/>
    </row>
    <row r="73" spans="1:9" ht="15.75" customHeight="1">
      <c r="A73" s="5"/>
      <c r="B73" s="6"/>
      <c r="C73" s="6"/>
      <c r="D73" s="16">
        <f t="shared" si="1"/>
      </c>
      <c r="E73" s="16">
        <f t="shared" si="3"/>
      </c>
      <c r="F73" s="16">
        <f t="shared" si="2"/>
      </c>
      <c r="G73" s="7"/>
      <c r="H73" s="7"/>
      <c r="I73" s="7"/>
    </row>
    <row r="74" spans="1:9" ht="15.75" customHeight="1">
      <c r="A74" s="5"/>
      <c r="B74" s="6"/>
      <c r="C74" s="6"/>
      <c r="D74" s="16">
        <f t="shared" si="1"/>
      </c>
      <c r="E74" s="16">
        <f t="shared" si="3"/>
      </c>
      <c r="F74" s="16">
        <f t="shared" si="2"/>
      </c>
      <c r="G74" s="7"/>
      <c r="H74" s="7"/>
      <c r="I74" s="7"/>
    </row>
    <row r="75" spans="1:9" ht="15.75" customHeight="1">
      <c r="A75" s="5"/>
      <c r="B75" s="6"/>
      <c r="C75" s="6"/>
      <c r="D75" s="16">
        <f t="shared" si="1"/>
      </c>
      <c r="E75" s="16">
        <f t="shared" si="3"/>
      </c>
      <c r="F75" s="16">
        <f t="shared" si="2"/>
      </c>
      <c r="G75" s="7"/>
      <c r="H75" s="7"/>
      <c r="I75" s="7"/>
    </row>
    <row r="76" spans="1:9" ht="15.75" customHeight="1">
      <c r="A76" s="5"/>
      <c r="B76" s="6"/>
      <c r="C76" s="6"/>
      <c r="D76" s="16">
        <f t="shared" si="1"/>
      </c>
      <c r="E76" s="16">
        <f t="shared" si="3"/>
      </c>
      <c r="F76" s="16">
        <f t="shared" si="2"/>
      </c>
      <c r="G76" s="7"/>
      <c r="H76" s="7"/>
      <c r="I76" s="7"/>
    </row>
    <row r="77" spans="1:9" ht="15.75" customHeight="1">
      <c r="A77" s="5"/>
      <c r="B77" s="6"/>
      <c r="C77" s="6"/>
      <c r="D77" s="16">
        <f t="shared" si="1"/>
      </c>
      <c r="E77" s="16">
        <f t="shared" si="3"/>
      </c>
      <c r="F77" s="16">
        <f t="shared" si="2"/>
      </c>
      <c r="G77" s="7"/>
      <c r="H77" s="7"/>
      <c r="I77" s="7"/>
    </row>
    <row r="78" spans="1:9" ht="15.75" customHeight="1">
      <c r="A78" s="5"/>
      <c r="B78" s="6"/>
      <c r="C78" s="6"/>
      <c r="D78" s="16">
        <f>IF(A78&lt;&gt;"",$C$11,"")</f>
      </c>
      <c r="E78" s="16">
        <f t="shared" si="3"/>
      </c>
      <c r="F78" s="16">
        <f>IF(A78&lt;&gt;"",$B$11,"")</f>
      </c>
      <c r="G78" s="7"/>
      <c r="H78" s="7"/>
      <c r="I78" s="7"/>
    </row>
    <row r="79" spans="1:9" ht="15.75" customHeight="1">
      <c r="A79" s="5"/>
      <c r="B79" s="6"/>
      <c r="C79" s="6"/>
      <c r="D79" s="16">
        <f>IF(A79&lt;&gt;"",$C$11,"")</f>
      </c>
      <c r="E79" s="16">
        <f t="shared" si="3"/>
      </c>
      <c r="F79" s="16">
        <f>IF(A79&lt;&gt;"",$B$11,"")</f>
      </c>
      <c r="G79" s="7"/>
      <c r="H79" s="7"/>
      <c r="I79" s="7"/>
    </row>
    <row r="81" spans="1:8" ht="15.75">
      <c r="A81" s="32"/>
      <c r="B81" s="32"/>
      <c r="C81" s="32"/>
      <c r="D81" s="32"/>
      <c r="E81" s="32"/>
      <c r="F81" s="32"/>
      <c r="G81" s="32"/>
      <c r="H81" s="32"/>
    </row>
    <row r="82" spans="1:8" s="24" customFormat="1" ht="45" customHeight="1">
      <c r="A82" s="27"/>
      <c r="B82" s="28"/>
      <c r="C82" s="28"/>
      <c r="D82" s="28"/>
      <c r="E82" s="28"/>
      <c r="F82" s="28"/>
      <c r="G82" s="28"/>
      <c r="H82" s="28"/>
    </row>
    <row r="85" ht="12.75" hidden="1">
      <c r="A85" t="s">
        <v>110</v>
      </c>
    </row>
    <row r="86" ht="12.75" hidden="1">
      <c r="A86" t="s">
        <v>5</v>
      </c>
    </row>
    <row r="87" ht="12.75" hidden="1">
      <c r="A87" t="s">
        <v>25</v>
      </c>
    </row>
    <row r="88" ht="12.75" hidden="1">
      <c r="A88" t="s">
        <v>17</v>
      </c>
    </row>
    <row r="89" ht="12.75" hidden="1">
      <c r="A89" t="s">
        <v>6</v>
      </c>
    </row>
    <row r="90" ht="12.75" hidden="1">
      <c r="A90" t="s">
        <v>18</v>
      </c>
    </row>
    <row r="91" ht="12.75" hidden="1">
      <c r="A91" t="s">
        <v>19</v>
      </c>
    </row>
    <row r="92" ht="12.75" hidden="1">
      <c r="A92" t="s">
        <v>7</v>
      </c>
    </row>
    <row r="93" ht="12.75" hidden="1">
      <c r="A93" t="s">
        <v>20</v>
      </c>
    </row>
    <row r="94" ht="12.75" hidden="1">
      <c r="A94" t="s">
        <v>8</v>
      </c>
    </row>
    <row r="95" ht="12.75" hidden="1">
      <c r="A95" t="s">
        <v>9</v>
      </c>
    </row>
    <row r="96" ht="12.75" hidden="1">
      <c r="A96" t="s">
        <v>127</v>
      </c>
    </row>
    <row r="97" ht="12.75" hidden="1">
      <c r="A97" t="s">
        <v>22</v>
      </c>
    </row>
    <row r="98" ht="12.75" hidden="1">
      <c r="A98" t="s">
        <v>14</v>
      </c>
    </row>
    <row r="99" ht="12.75" hidden="1">
      <c r="A99" t="s">
        <v>111</v>
      </c>
    </row>
    <row r="100" ht="12.75" hidden="1">
      <c r="A100" t="s">
        <v>11</v>
      </c>
    </row>
    <row r="101" ht="12.75" hidden="1">
      <c r="A101" t="s">
        <v>12</v>
      </c>
    </row>
    <row r="102" ht="12.75" hidden="1">
      <c r="A102" t="s">
        <v>15</v>
      </c>
    </row>
    <row r="103" ht="12.75" hidden="1">
      <c r="A103" t="s">
        <v>16</v>
      </c>
    </row>
    <row r="104" ht="12.75" hidden="1">
      <c r="A104" t="s">
        <v>113</v>
      </c>
    </row>
    <row r="105" ht="12.75" hidden="1">
      <c r="A105" t="s">
        <v>24</v>
      </c>
    </row>
    <row r="106" ht="12.75" hidden="1">
      <c r="A106" t="s">
        <v>114</v>
      </c>
    </row>
    <row r="107" ht="12.75" hidden="1">
      <c r="A107" t="s">
        <v>128</v>
      </c>
    </row>
    <row r="108" ht="12.75" hidden="1">
      <c r="A108" t="s">
        <v>26</v>
      </c>
    </row>
    <row r="109" ht="12.75" hidden="1">
      <c r="A109" t="s">
        <v>42</v>
      </c>
    </row>
    <row r="110" ht="12.75" hidden="1">
      <c r="A110" t="s">
        <v>40</v>
      </c>
    </row>
    <row r="111" ht="12.75" hidden="1">
      <c r="A111" t="s">
        <v>43</v>
      </c>
    </row>
    <row r="112" ht="12.75" hidden="1">
      <c r="A112" t="s">
        <v>27</v>
      </c>
    </row>
    <row r="113" ht="12.75" hidden="1">
      <c r="A113" t="s">
        <v>44</v>
      </c>
    </row>
    <row r="114" ht="12.75" hidden="1">
      <c r="A114" t="s">
        <v>28</v>
      </c>
    </row>
    <row r="115" ht="12.75" hidden="1">
      <c r="A115" t="s">
        <v>116</v>
      </c>
    </row>
    <row r="116" ht="12.75" hidden="1">
      <c r="A116" t="s">
        <v>30</v>
      </c>
    </row>
    <row r="117" ht="12.75" hidden="1">
      <c r="A117" t="s">
        <v>31</v>
      </c>
    </row>
    <row r="118" ht="12.75" hidden="1">
      <c r="A118" t="s">
        <v>49</v>
      </c>
    </row>
    <row r="119" ht="12.75" hidden="1">
      <c r="A119" t="s">
        <v>41</v>
      </c>
    </row>
    <row r="120" ht="12.75" hidden="1">
      <c r="A120" t="s">
        <v>34</v>
      </c>
    </row>
    <row r="121" ht="12.75" hidden="1">
      <c r="A121" t="s">
        <v>32</v>
      </c>
    </row>
    <row r="122" ht="12.75" hidden="1">
      <c r="A122" t="s">
        <v>115</v>
      </c>
    </row>
    <row r="123" ht="12.75" hidden="1">
      <c r="A123" t="s">
        <v>36</v>
      </c>
    </row>
    <row r="124" ht="12.75" hidden="1">
      <c r="A124" t="s">
        <v>48</v>
      </c>
    </row>
    <row r="125" ht="12.75" hidden="1">
      <c r="A125" t="s">
        <v>129</v>
      </c>
    </row>
    <row r="126" ht="12.75" hidden="1">
      <c r="A126" t="s">
        <v>52</v>
      </c>
    </row>
    <row r="127" ht="12.75" hidden="1">
      <c r="A127" t="s">
        <v>50</v>
      </c>
    </row>
    <row r="128" ht="12.75" hidden="1">
      <c r="A128" t="s">
        <v>53</v>
      </c>
    </row>
    <row r="129" ht="12.75" hidden="1">
      <c r="A129" t="s">
        <v>35</v>
      </c>
    </row>
    <row r="130" ht="12.75" hidden="1">
      <c r="A130" t="s">
        <v>37</v>
      </c>
    </row>
    <row r="131" ht="12.75" hidden="1">
      <c r="A131" t="s">
        <v>130</v>
      </c>
    </row>
    <row r="132" ht="12.75" hidden="1">
      <c r="A132" t="s">
        <v>46</v>
      </c>
    </row>
    <row r="133" ht="12.75" hidden="1">
      <c r="A133" t="s">
        <v>45</v>
      </c>
    </row>
    <row r="134" ht="12.75" hidden="1">
      <c r="A134" t="s">
        <v>38</v>
      </c>
    </row>
    <row r="135" ht="12.75" hidden="1">
      <c r="A135" t="s">
        <v>54</v>
      </c>
    </row>
    <row r="136" ht="12.75" hidden="1">
      <c r="A136" t="s">
        <v>60</v>
      </c>
    </row>
    <row r="137" ht="12.75" hidden="1">
      <c r="A137" t="s">
        <v>56</v>
      </c>
    </row>
    <row r="138" ht="12.75" hidden="1">
      <c r="A138" t="s">
        <v>65</v>
      </c>
    </row>
    <row r="139" ht="12.75" hidden="1">
      <c r="A139" t="s">
        <v>117</v>
      </c>
    </row>
    <row r="140" ht="12.75" hidden="1">
      <c r="A140" t="s">
        <v>67</v>
      </c>
    </row>
    <row r="141" ht="12.75" hidden="1">
      <c r="A141" t="s">
        <v>57</v>
      </c>
    </row>
    <row r="142" ht="12.75" hidden="1">
      <c r="A142" t="s">
        <v>76</v>
      </c>
    </row>
    <row r="143" ht="12.75" hidden="1">
      <c r="A143" t="s">
        <v>68</v>
      </c>
    </row>
    <row r="144" ht="12.75" hidden="1">
      <c r="A144" t="s">
        <v>58</v>
      </c>
    </row>
    <row r="145" ht="12.75" hidden="1">
      <c r="A145" t="s">
        <v>70</v>
      </c>
    </row>
    <row r="146" ht="12.75" hidden="1">
      <c r="A146" t="s">
        <v>61</v>
      </c>
    </row>
    <row r="147" ht="12.75" hidden="1">
      <c r="A147" t="s">
        <v>119</v>
      </c>
    </row>
    <row r="148" ht="12.75" hidden="1">
      <c r="A148" t="s">
        <v>118</v>
      </c>
    </row>
    <row r="149" ht="12.75" hidden="1">
      <c r="A149" t="s">
        <v>74</v>
      </c>
    </row>
    <row r="150" ht="12.75" hidden="1">
      <c r="A150" t="s">
        <v>62</v>
      </c>
    </row>
    <row r="151" ht="12.75" hidden="1">
      <c r="A151" t="s">
        <v>131</v>
      </c>
    </row>
    <row r="152" ht="12.75" hidden="1">
      <c r="A152" t="s">
        <v>64</v>
      </c>
    </row>
    <row r="153" ht="12.75" hidden="1">
      <c r="A153" t="s">
        <v>77</v>
      </c>
    </row>
    <row r="154" ht="12.75" hidden="1">
      <c r="A154" t="s">
        <v>69</v>
      </c>
    </row>
    <row r="155" ht="12.75" hidden="1">
      <c r="A155" t="s">
        <v>73</v>
      </c>
    </row>
    <row r="156" ht="12.75" hidden="1">
      <c r="A156" t="s">
        <v>72</v>
      </c>
    </row>
    <row r="157" ht="12.75" hidden="1">
      <c r="A157" t="s">
        <v>59</v>
      </c>
    </row>
    <row r="158" ht="12.75" hidden="1">
      <c r="A158" t="s">
        <v>63</v>
      </c>
    </row>
  </sheetData>
  <sheetProtection/>
  <mergeCells count="7">
    <mergeCell ref="A82:H82"/>
    <mergeCell ref="C11:F11"/>
    <mergeCell ref="A6:I6"/>
    <mergeCell ref="G11:I11"/>
    <mergeCell ref="A8:H8"/>
    <mergeCell ref="A9:H9"/>
    <mergeCell ref="A81:H81"/>
  </mergeCells>
  <dataValidations count="4">
    <dataValidation type="list" showErrorMessage="1" errorTitle="CE RNE N'EST PAS VALIDE" error="Merci de vérifier le code établissement." sqref="B11">
      <formula1>$A$85:$A$155</formula1>
    </dataValidation>
    <dataValidation showInputMessage="1" showErrorMessage="1" sqref="C11 G11"/>
    <dataValidation type="list" allowBlank="1" showInputMessage="1" showErrorMessage="1" sqref="I14:I79">
      <formula1>"OUI,NON"</formula1>
    </dataValidation>
    <dataValidation type="list" allowBlank="1" showInputMessage="1" showErrorMessage="1" sqref="C14:C79">
      <formula1>"F,M"</formula1>
    </dataValidation>
  </dataValidations>
  <hyperlinks>
    <hyperlink ref="A9" r:id="rId1" display="ce.bac2@ac-amiens.fr"/>
    <hyperlink ref="A9:G9" r:id="rId2" display="delphine.fiaux@ac-amiens.fr"/>
  </hyperlinks>
  <printOptions horizontalCentered="1"/>
  <pageMargins left="0.1968503937007874" right="0.1968503937007874" top="0.37" bottom="0.4724409448818898" header="0.22" footer="0.2362204724409449"/>
  <pageSetup fitToHeight="2" fitToWidth="1" horizontalDpi="600" verticalDpi="600" orientation="landscape" paperSize="9" scale="74" r:id="rId6"/>
  <headerFooter alignWithMargins="0">
    <oddFooter>&amp;C&amp;P / &amp;N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34">
      <selection activeCell="A54" sqref="A54:IV54"/>
    </sheetView>
  </sheetViews>
  <sheetFormatPr defaultColWidth="11.421875" defaultRowHeight="12.75"/>
  <cols>
    <col min="1" max="1" width="9.8515625" style="12" bestFit="1" customWidth="1"/>
    <col min="2" max="2" width="25.140625" style="11" bestFit="1" customWidth="1"/>
    <col min="3" max="3" width="25.00390625" style="11" bestFit="1" customWidth="1"/>
    <col min="4" max="16384" width="11.421875" style="11" customWidth="1"/>
  </cols>
  <sheetData>
    <row r="1" spans="1:3" ht="12.75">
      <c r="A1" s="10" t="s">
        <v>107</v>
      </c>
      <c r="B1" s="13" t="s">
        <v>108</v>
      </c>
      <c r="C1" s="13" t="s">
        <v>109</v>
      </c>
    </row>
    <row r="2" spans="1:3" ht="12.75">
      <c r="A2" s="26" t="s">
        <v>5</v>
      </c>
      <c r="B2" s="26" t="s">
        <v>133</v>
      </c>
      <c r="C2" s="26" t="s">
        <v>161</v>
      </c>
    </row>
    <row r="3" spans="1:3" ht="12.75">
      <c r="A3" s="26" t="s">
        <v>6</v>
      </c>
      <c r="B3" s="26" t="s">
        <v>134</v>
      </c>
      <c r="C3" s="26" t="s">
        <v>87</v>
      </c>
    </row>
    <row r="4" spans="1:3" ht="12.75">
      <c r="A4" s="26" t="s">
        <v>7</v>
      </c>
      <c r="B4" s="26" t="s">
        <v>136</v>
      </c>
      <c r="C4" s="26" t="s">
        <v>78</v>
      </c>
    </row>
    <row r="5" spans="1:3" ht="12.75">
      <c r="A5" s="26" t="s">
        <v>8</v>
      </c>
      <c r="B5" s="26" t="s">
        <v>102</v>
      </c>
      <c r="C5" s="26" t="s">
        <v>79</v>
      </c>
    </row>
    <row r="6" spans="1:3" ht="12.75">
      <c r="A6" s="26" t="s">
        <v>9</v>
      </c>
      <c r="B6" s="26" t="s">
        <v>102</v>
      </c>
      <c r="C6" s="26" t="s">
        <v>10</v>
      </c>
    </row>
    <row r="7" spans="1:3" ht="12.75">
      <c r="A7" s="26" t="s">
        <v>11</v>
      </c>
      <c r="B7" s="26" t="s">
        <v>138</v>
      </c>
      <c r="C7" s="26" t="s">
        <v>80</v>
      </c>
    </row>
    <row r="8" spans="1:3" ht="12.75">
      <c r="A8" s="26" t="s">
        <v>12</v>
      </c>
      <c r="B8" s="26" t="s">
        <v>138</v>
      </c>
      <c r="C8" s="26" t="s">
        <v>13</v>
      </c>
    </row>
    <row r="9" spans="1:3" ht="12.75">
      <c r="A9" s="26" t="s">
        <v>14</v>
      </c>
      <c r="B9" s="26" t="s">
        <v>138</v>
      </c>
      <c r="C9" s="26" t="s">
        <v>101</v>
      </c>
    </row>
    <row r="10" spans="1:3" ht="12.75">
      <c r="A10" s="26" t="s">
        <v>15</v>
      </c>
      <c r="B10" s="26" t="s">
        <v>103</v>
      </c>
      <c r="C10" s="26" t="s">
        <v>164</v>
      </c>
    </row>
    <row r="11" spans="1:3" ht="12.75">
      <c r="A11" s="26" t="s">
        <v>16</v>
      </c>
      <c r="B11" s="26" t="s">
        <v>103</v>
      </c>
      <c r="C11" s="26" t="s">
        <v>88</v>
      </c>
    </row>
    <row r="12" spans="1:3" ht="12.75">
      <c r="A12" s="26" t="s">
        <v>17</v>
      </c>
      <c r="B12" s="26" t="s">
        <v>133</v>
      </c>
      <c r="C12" s="26" t="s">
        <v>81</v>
      </c>
    </row>
    <row r="13" spans="1:3" ht="12.75">
      <c r="A13" s="26" t="s">
        <v>18</v>
      </c>
      <c r="B13" s="26" t="s">
        <v>134</v>
      </c>
      <c r="C13" s="26" t="s">
        <v>162</v>
      </c>
    </row>
    <row r="14" spans="1:3" ht="12.75">
      <c r="A14" s="26" t="s">
        <v>19</v>
      </c>
      <c r="B14" s="26" t="s">
        <v>135</v>
      </c>
      <c r="C14" s="26" t="s">
        <v>81</v>
      </c>
    </row>
    <row r="15" spans="1:3" ht="12.75">
      <c r="A15" s="26" t="s">
        <v>20</v>
      </c>
      <c r="B15" s="26" t="s">
        <v>102</v>
      </c>
      <c r="C15" s="26" t="s">
        <v>21</v>
      </c>
    </row>
    <row r="16" spans="1:3" ht="12.75">
      <c r="A16" s="26" t="s">
        <v>22</v>
      </c>
      <c r="B16" s="26" t="s">
        <v>138</v>
      </c>
      <c r="C16" s="26" t="s">
        <v>23</v>
      </c>
    </row>
    <row r="17" spans="1:3" ht="12.75">
      <c r="A17" s="26" t="s">
        <v>24</v>
      </c>
      <c r="B17" s="26" t="s">
        <v>103</v>
      </c>
      <c r="C17" s="26" t="s">
        <v>166</v>
      </c>
    </row>
    <row r="18" spans="1:3" ht="12.75">
      <c r="A18" s="26" t="s">
        <v>25</v>
      </c>
      <c r="B18" s="26" t="s">
        <v>133</v>
      </c>
      <c r="C18" s="26" t="s">
        <v>89</v>
      </c>
    </row>
    <row r="19" spans="1:3" ht="12.75">
      <c r="A19" s="26" t="s">
        <v>26</v>
      </c>
      <c r="B19" s="26" t="s">
        <v>139</v>
      </c>
      <c r="C19" s="26" t="s">
        <v>168</v>
      </c>
    </row>
    <row r="20" spans="1:3" ht="12.75">
      <c r="A20" s="26" t="s">
        <v>127</v>
      </c>
      <c r="B20" s="26" t="s">
        <v>137</v>
      </c>
      <c r="C20" s="26" t="s">
        <v>163</v>
      </c>
    </row>
    <row r="21" spans="1:3" ht="12.75">
      <c r="A21" s="26" t="s">
        <v>110</v>
      </c>
      <c r="B21" s="26" t="s">
        <v>132</v>
      </c>
      <c r="C21" s="26" t="s">
        <v>121</v>
      </c>
    </row>
    <row r="22" spans="1:3" ht="12.75">
      <c r="A22" s="26" t="s">
        <v>111</v>
      </c>
      <c r="B22" s="26" t="s">
        <v>138</v>
      </c>
      <c r="C22" s="26" t="s">
        <v>112</v>
      </c>
    </row>
    <row r="23" spans="1:3" ht="12.75">
      <c r="A23" s="26" t="s">
        <v>113</v>
      </c>
      <c r="B23" s="26" t="s">
        <v>103</v>
      </c>
      <c r="C23" s="26" t="s">
        <v>165</v>
      </c>
    </row>
    <row r="24" spans="1:3" ht="12.75">
      <c r="A24" s="26" t="s">
        <v>114</v>
      </c>
      <c r="B24" s="26" t="s">
        <v>103</v>
      </c>
      <c r="C24" s="26" t="s">
        <v>39</v>
      </c>
    </row>
    <row r="25" spans="1:3" ht="12.75">
      <c r="A25" s="26" t="s">
        <v>128</v>
      </c>
      <c r="B25" s="26" t="s">
        <v>103</v>
      </c>
      <c r="C25" s="26" t="s">
        <v>167</v>
      </c>
    </row>
    <row r="26" spans="1:3" ht="12.75">
      <c r="A26" s="26" t="s">
        <v>27</v>
      </c>
      <c r="B26" s="26" t="s">
        <v>104</v>
      </c>
      <c r="C26" s="26" t="s">
        <v>90</v>
      </c>
    </row>
    <row r="27" spans="1:3" ht="12.75">
      <c r="A27" s="26" t="s">
        <v>28</v>
      </c>
      <c r="B27" s="26" t="s">
        <v>104</v>
      </c>
      <c r="C27" s="26" t="s">
        <v>29</v>
      </c>
    </row>
    <row r="28" spans="1:3" ht="12.75">
      <c r="A28" s="26" t="s">
        <v>30</v>
      </c>
      <c r="B28" s="26" t="s">
        <v>141</v>
      </c>
      <c r="C28" s="26" t="s">
        <v>82</v>
      </c>
    </row>
    <row r="29" spans="1:3" ht="12.75">
      <c r="A29" s="26" t="s">
        <v>31</v>
      </c>
      <c r="B29" s="26" t="s">
        <v>142</v>
      </c>
      <c r="C29" s="26" t="s">
        <v>171</v>
      </c>
    </row>
    <row r="30" spans="1:3" ht="12.75">
      <c r="A30" s="26" t="s">
        <v>32</v>
      </c>
      <c r="B30" s="26" t="s">
        <v>105</v>
      </c>
      <c r="C30" s="26" t="s">
        <v>33</v>
      </c>
    </row>
    <row r="31" spans="1:3" ht="12.75">
      <c r="A31" s="26" t="s">
        <v>34</v>
      </c>
      <c r="B31" s="26" t="s">
        <v>105</v>
      </c>
      <c r="C31" s="26" t="s">
        <v>174</v>
      </c>
    </row>
    <row r="32" spans="1:3" ht="12.75">
      <c r="A32" s="26" t="s">
        <v>35</v>
      </c>
      <c r="B32" s="26" t="s">
        <v>149</v>
      </c>
      <c r="C32" s="26" t="s">
        <v>91</v>
      </c>
    </row>
    <row r="33" spans="1:3" ht="12.75">
      <c r="A33" s="26" t="s">
        <v>36</v>
      </c>
      <c r="B33" s="26" t="s">
        <v>143</v>
      </c>
      <c r="C33" s="26" t="s">
        <v>92</v>
      </c>
    </row>
    <row r="34" spans="1:3" ht="12.75">
      <c r="A34" s="26" t="s">
        <v>37</v>
      </c>
      <c r="B34" s="26" t="s">
        <v>150</v>
      </c>
      <c r="C34" s="26" t="s">
        <v>93</v>
      </c>
    </row>
    <row r="35" spans="1:3" ht="12.75">
      <c r="A35" s="26" t="s">
        <v>38</v>
      </c>
      <c r="B35" s="26" t="s">
        <v>153</v>
      </c>
      <c r="C35" s="26" t="s">
        <v>39</v>
      </c>
    </row>
    <row r="36" spans="1:3" ht="12.75">
      <c r="A36" s="26" t="s">
        <v>130</v>
      </c>
      <c r="B36" s="26" t="s">
        <v>151</v>
      </c>
      <c r="C36" s="26" t="s">
        <v>178</v>
      </c>
    </row>
    <row r="37" spans="1:3" ht="12.75">
      <c r="A37" s="26" t="s">
        <v>40</v>
      </c>
      <c r="B37" s="26" t="s">
        <v>104</v>
      </c>
      <c r="C37" s="26" t="s">
        <v>83</v>
      </c>
    </row>
    <row r="38" spans="1:3" ht="12.75">
      <c r="A38" s="26" t="s">
        <v>115</v>
      </c>
      <c r="B38" s="26" t="s">
        <v>105</v>
      </c>
      <c r="C38" s="26" t="s">
        <v>175</v>
      </c>
    </row>
    <row r="39" spans="1:3" ht="12.75">
      <c r="A39" s="26" t="s">
        <v>41</v>
      </c>
      <c r="B39" s="26" t="s">
        <v>105</v>
      </c>
      <c r="C39" s="26" t="s">
        <v>173</v>
      </c>
    </row>
    <row r="40" spans="1:3" ht="12.75">
      <c r="A40" s="26" t="s">
        <v>129</v>
      </c>
      <c r="B40" s="26" t="s">
        <v>145</v>
      </c>
      <c r="C40" s="26" t="s">
        <v>176</v>
      </c>
    </row>
    <row r="41" spans="1:3" ht="12.75">
      <c r="A41" s="26" t="s">
        <v>42</v>
      </c>
      <c r="B41" s="26" t="s">
        <v>140</v>
      </c>
      <c r="C41" s="26" t="s">
        <v>169</v>
      </c>
    </row>
    <row r="42" spans="1:3" ht="12.75">
      <c r="A42" s="26" t="s">
        <v>43</v>
      </c>
      <c r="B42" s="26" t="s">
        <v>104</v>
      </c>
      <c r="C42" s="26" t="s">
        <v>170</v>
      </c>
    </row>
    <row r="43" spans="1:3" ht="12.75">
      <c r="A43" s="26" t="s">
        <v>44</v>
      </c>
      <c r="B43" s="26" t="s">
        <v>104</v>
      </c>
      <c r="C43" s="26" t="s">
        <v>94</v>
      </c>
    </row>
    <row r="44" spans="1:3" ht="12.75">
      <c r="A44" s="26" t="s">
        <v>45</v>
      </c>
      <c r="B44" s="26" t="s">
        <v>153</v>
      </c>
      <c r="C44" s="26" t="s">
        <v>84</v>
      </c>
    </row>
    <row r="45" spans="1:3" ht="12.75">
      <c r="A45" s="26" t="s">
        <v>46</v>
      </c>
      <c r="B45" s="26" t="s">
        <v>152</v>
      </c>
      <c r="C45" s="26" t="s">
        <v>47</v>
      </c>
    </row>
    <row r="46" spans="1:3" ht="12.75">
      <c r="A46" s="26" t="s">
        <v>48</v>
      </c>
      <c r="B46" s="26" t="s">
        <v>144</v>
      </c>
      <c r="C46" s="26" t="s">
        <v>95</v>
      </c>
    </row>
    <row r="47" spans="1:3" ht="12.75">
      <c r="A47" s="26" t="s">
        <v>49</v>
      </c>
      <c r="B47" s="26" t="s">
        <v>105</v>
      </c>
      <c r="C47" s="26" t="s">
        <v>172</v>
      </c>
    </row>
    <row r="48" spans="1:3" ht="12.75">
      <c r="A48" s="26" t="s">
        <v>50</v>
      </c>
      <c r="B48" s="26" t="s">
        <v>147</v>
      </c>
      <c r="C48" s="26" t="s">
        <v>51</v>
      </c>
    </row>
    <row r="49" spans="1:3" ht="12.75">
      <c r="A49" s="26" t="s">
        <v>52</v>
      </c>
      <c r="B49" s="26" t="s">
        <v>146</v>
      </c>
      <c r="C49" s="26" t="s">
        <v>101</v>
      </c>
    </row>
    <row r="50" spans="1:3" ht="12.75">
      <c r="A50" s="26" t="s">
        <v>116</v>
      </c>
      <c r="B50" s="26" t="s">
        <v>104</v>
      </c>
      <c r="C50" s="26" t="s">
        <v>39</v>
      </c>
    </row>
    <row r="51" spans="1:3" ht="12.75">
      <c r="A51" s="26" t="s">
        <v>53</v>
      </c>
      <c r="B51" s="26" t="s">
        <v>148</v>
      </c>
      <c r="C51" s="26" t="s">
        <v>177</v>
      </c>
    </row>
    <row r="52" spans="1:3" ht="12.75">
      <c r="A52" s="26" t="s">
        <v>54</v>
      </c>
      <c r="B52" s="26" t="s">
        <v>154</v>
      </c>
      <c r="C52" s="26" t="s">
        <v>55</v>
      </c>
    </row>
    <row r="53" spans="1:3" ht="12.75">
      <c r="A53" s="26" t="s">
        <v>56</v>
      </c>
      <c r="B53" s="26" t="s">
        <v>155</v>
      </c>
      <c r="C53" s="26" t="s">
        <v>180</v>
      </c>
    </row>
    <row r="54" spans="1:3" ht="12.75">
      <c r="A54" s="26" t="s">
        <v>57</v>
      </c>
      <c r="B54" s="26" t="s">
        <v>106</v>
      </c>
      <c r="C54" s="26" t="s">
        <v>181</v>
      </c>
    </row>
    <row r="55" spans="1:3" ht="12.75">
      <c r="A55" s="26" t="s">
        <v>58</v>
      </c>
      <c r="B55" s="26" t="s">
        <v>106</v>
      </c>
      <c r="C55" s="26" t="s">
        <v>96</v>
      </c>
    </row>
    <row r="56" spans="1:3" ht="12.75">
      <c r="A56" s="26" t="s">
        <v>117</v>
      </c>
      <c r="B56" s="26" t="s">
        <v>106</v>
      </c>
      <c r="C56" s="26" t="s">
        <v>120</v>
      </c>
    </row>
    <row r="57" spans="1:3" ht="12.75">
      <c r="A57" s="26" t="s">
        <v>59</v>
      </c>
      <c r="B57" s="26" t="s">
        <v>160</v>
      </c>
      <c r="C57" s="26" t="s">
        <v>187</v>
      </c>
    </row>
    <row r="58" spans="1:3" ht="12.75">
      <c r="A58" s="26" t="s">
        <v>60</v>
      </c>
      <c r="B58" s="26" t="s">
        <v>154</v>
      </c>
      <c r="C58" s="26" t="s">
        <v>179</v>
      </c>
    </row>
    <row r="59" spans="1:3" ht="12.75">
      <c r="A59" s="26" t="s">
        <v>61</v>
      </c>
      <c r="B59" s="26" t="s">
        <v>106</v>
      </c>
      <c r="C59" s="26" t="s">
        <v>97</v>
      </c>
    </row>
    <row r="60" spans="1:3" ht="12.75">
      <c r="A60" s="26" t="s">
        <v>62</v>
      </c>
      <c r="B60" s="26" t="s">
        <v>106</v>
      </c>
      <c r="C60" s="26" t="s">
        <v>184</v>
      </c>
    </row>
    <row r="61" spans="1:3" ht="12.75">
      <c r="A61" s="26" t="s">
        <v>63</v>
      </c>
      <c r="B61" s="26" t="s">
        <v>160</v>
      </c>
      <c r="C61" s="26" t="s">
        <v>97</v>
      </c>
    </row>
    <row r="62" spans="1:3" ht="12.75">
      <c r="A62" s="26" t="s">
        <v>64</v>
      </c>
      <c r="B62" s="26" t="s">
        <v>156</v>
      </c>
      <c r="C62" s="26" t="s">
        <v>98</v>
      </c>
    </row>
    <row r="63" spans="1:3" ht="12.75">
      <c r="A63" s="26" t="s">
        <v>65</v>
      </c>
      <c r="B63" s="26" t="s">
        <v>106</v>
      </c>
      <c r="C63" s="26" t="s">
        <v>66</v>
      </c>
    </row>
    <row r="64" spans="1:3" ht="12.75">
      <c r="A64" s="26" t="s">
        <v>118</v>
      </c>
      <c r="B64" s="26" t="s">
        <v>106</v>
      </c>
      <c r="C64" s="26" t="s">
        <v>122</v>
      </c>
    </row>
    <row r="65" spans="1:3" ht="12.75">
      <c r="A65" s="26" t="s">
        <v>67</v>
      </c>
      <c r="B65" s="26" t="s">
        <v>106</v>
      </c>
      <c r="C65" s="26" t="s">
        <v>85</v>
      </c>
    </row>
    <row r="66" spans="1:3" ht="12.75">
      <c r="A66" s="26" t="s">
        <v>68</v>
      </c>
      <c r="B66" s="26" t="s">
        <v>106</v>
      </c>
      <c r="C66" s="26" t="s">
        <v>21</v>
      </c>
    </row>
    <row r="67" spans="1:3" ht="12.75">
      <c r="A67" s="26" t="s">
        <v>69</v>
      </c>
      <c r="B67" s="26" t="s">
        <v>157</v>
      </c>
      <c r="C67" s="26" t="s">
        <v>86</v>
      </c>
    </row>
    <row r="68" spans="1:3" ht="12.75">
      <c r="A68" s="26" t="s">
        <v>70</v>
      </c>
      <c r="B68" s="26" t="s">
        <v>106</v>
      </c>
      <c r="C68" s="26" t="s">
        <v>71</v>
      </c>
    </row>
    <row r="69" spans="1:3" ht="12.75">
      <c r="A69" s="26" t="s">
        <v>72</v>
      </c>
      <c r="B69" s="26" t="s">
        <v>159</v>
      </c>
      <c r="C69" s="26" t="s">
        <v>99</v>
      </c>
    </row>
    <row r="70" spans="1:3" ht="12.75">
      <c r="A70" s="26" t="s">
        <v>73</v>
      </c>
      <c r="B70" s="26" t="s">
        <v>158</v>
      </c>
      <c r="C70" s="26" t="s">
        <v>186</v>
      </c>
    </row>
    <row r="71" spans="1:3" ht="12.75">
      <c r="A71" s="26" t="s">
        <v>74</v>
      </c>
      <c r="B71" s="26" t="s">
        <v>106</v>
      </c>
      <c r="C71" s="26" t="s">
        <v>75</v>
      </c>
    </row>
    <row r="72" spans="1:3" ht="12.75">
      <c r="A72" s="26" t="s">
        <v>76</v>
      </c>
      <c r="B72" s="26" t="s">
        <v>106</v>
      </c>
      <c r="C72" s="26" t="s">
        <v>182</v>
      </c>
    </row>
    <row r="73" spans="1:3" ht="12.75">
      <c r="A73" s="26" t="s">
        <v>119</v>
      </c>
      <c r="B73" s="26" t="s">
        <v>106</v>
      </c>
      <c r="C73" s="26" t="s">
        <v>183</v>
      </c>
    </row>
    <row r="74" spans="1:3" ht="12.75">
      <c r="A74" s="26" t="s">
        <v>77</v>
      </c>
      <c r="B74" s="26" t="s">
        <v>157</v>
      </c>
      <c r="C74" s="26" t="s">
        <v>100</v>
      </c>
    </row>
    <row r="75" spans="1:3" ht="12.75">
      <c r="A75" s="26" t="s">
        <v>131</v>
      </c>
      <c r="B75" s="26" t="s">
        <v>106</v>
      </c>
      <c r="C75" s="26" t="s">
        <v>185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KUNCZE</dc:creator>
  <cp:keywords/>
  <dc:description/>
  <cp:lastModifiedBy>amagnier7</cp:lastModifiedBy>
  <cp:lastPrinted>2020-12-08T10:38:31Z</cp:lastPrinted>
  <dcterms:created xsi:type="dcterms:W3CDTF">2010-09-22T14:40:13Z</dcterms:created>
  <dcterms:modified xsi:type="dcterms:W3CDTF">2022-10-07T13:55:29Z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